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<sst xmlns="http://schemas.openxmlformats.org/spreadsheetml/2006/main" count="42" uniqueCount="22">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</sst>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1'!$S$6:$S$15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 aca="true" t="shared" si="2" ref="L6:L15">K6-H6</f>
        <v>6119</v>
      </c>
      <c r="M6" s="13">
        <f aca="true" t="shared" si="3" ref="M6:M15"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4" ref="F7:F17">E7-B7</f>
        <v>-4453</v>
      </c>
      <c r="G7" s="13">
        <f aca="true" t="shared" si="5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 t="shared" si="2"/>
        <v>7169</v>
      </c>
      <c r="M7" s="13">
        <f t="shared" si="3"/>
        <v>0.27982045277127243</v>
      </c>
      <c r="N7" s="26"/>
      <c r="O7" s="26"/>
      <c r="P7" s="7" t="s">
        <v>2</v>
      </c>
      <c r="Q7" s="11">
        <f aca="true" t="shared" si="6" ref="Q7:Q17">E7</f>
        <v>29751</v>
      </c>
      <c r="R7" s="11">
        <f aca="true" t="shared" si="7" ref="R7:R17">H7</f>
        <v>25620</v>
      </c>
      <c r="S7" s="11">
        <f aca="true" t="shared" si="8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4"/>
        <v>-4108</v>
      </c>
      <c r="G8" s="13">
        <f t="shared" si="5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 t="shared" si="2"/>
        <v>6580</v>
      </c>
      <c r="M8" s="13">
        <f t="shared" si="3"/>
        <v>0.24968694266307442</v>
      </c>
      <c r="N8" s="26"/>
      <c r="O8" s="26"/>
      <c r="P8" s="7" t="s">
        <v>3</v>
      </c>
      <c r="Q8" s="11">
        <f t="shared" si="6"/>
        <v>26508</v>
      </c>
      <c r="R8" s="11">
        <f t="shared" si="7"/>
        <v>26353</v>
      </c>
      <c r="S8" s="11">
        <f t="shared" si="8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4"/>
        <v>-4588</v>
      </c>
      <c r="G9" s="13">
        <f t="shared" si="5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 t="shared" si="2"/>
        <v>3595</v>
      </c>
      <c r="M9" s="13">
        <f t="shared" si="3"/>
        <v>0.12573886887482075</v>
      </c>
      <c r="N9" s="26"/>
      <c r="O9" s="26"/>
      <c r="P9" s="7" t="s">
        <v>4</v>
      </c>
      <c r="Q9" s="11">
        <f t="shared" si="6"/>
        <v>20315</v>
      </c>
      <c r="R9" s="11">
        <f t="shared" si="7"/>
        <v>28591</v>
      </c>
      <c r="S9" s="11">
        <f t="shared" si="8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4"/>
        <v>-5232</v>
      </c>
      <c r="G10" s="13">
        <f t="shared" si="5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>
        <v>31287</v>
      </c>
      <c r="L10" s="14">
        <f t="shared" si="2"/>
        <v>1683</v>
      </c>
      <c r="M10" s="13">
        <f t="shared" si="3"/>
        <v>0.05685042561815971</v>
      </c>
      <c r="N10" s="26"/>
      <c r="O10" s="26"/>
      <c r="P10" s="7" t="s">
        <v>12</v>
      </c>
      <c r="Q10" s="11">
        <f t="shared" si="6"/>
        <v>17607</v>
      </c>
      <c r="R10" s="11">
        <f t="shared" si="7"/>
        <v>29604</v>
      </c>
      <c r="S10" s="11">
        <f t="shared" si="8"/>
        <v>31287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4"/>
        <v>-4848</v>
      </c>
      <c r="G11" s="13">
        <f t="shared" si="5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>
        <v>26694</v>
      </c>
      <c r="L11" s="14">
        <f t="shared" si="2"/>
        <v>-4464</v>
      </c>
      <c r="M11" s="13">
        <f t="shared" si="3"/>
        <v>-0.14326978625072212</v>
      </c>
      <c r="N11" s="26"/>
      <c r="O11" s="26"/>
      <c r="P11" s="10" t="s">
        <v>5</v>
      </c>
      <c r="Q11" s="11">
        <f t="shared" si="6"/>
        <v>18960</v>
      </c>
      <c r="R11" s="11">
        <f t="shared" si="7"/>
        <v>31158</v>
      </c>
      <c r="S11" s="11">
        <f t="shared" si="8"/>
        <v>26694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4"/>
        <v>-4221</v>
      </c>
      <c r="G12" s="13">
        <f t="shared" si="5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>
        <v>18950</v>
      </c>
      <c r="L12" s="14">
        <f t="shared" si="2"/>
        <v>-13363</v>
      </c>
      <c r="M12" s="13">
        <f t="shared" si="3"/>
        <v>-0.4135487265187386</v>
      </c>
      <c r="N12" s="26"/>
      <c r="O12" s="26"/>
      <c r="P12" s="10" t="s">
        <v>6</v>
      </c>
      <c r="Q12" s="11">
        <f t="shared" si="6"/>
        <v>20582</v>
      </c>
      <c r="R12" s="11">
        <f t="shared" si="7"/>
        <v>32313</v>
      </c>
      <c r="S12" s="11">
        <f t="shared" si="8"/>
        <v>18950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4"/>
        <v>-3983</v>
      </c>
      <c r="G13" s="13">
        <f t="shared" si="5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>
        <v>16281</v>
      </c>
      <c r="L13" s="14">
        <f t="shared" si="2"/>
        <v>-17368</v>
      </c>
      <c r="M13" s="13">
        <f t="shared" si="3"/>
        <v>-0.5161520401795001</v>
      </c>
      <c r="N13" s="26"/>
      <c r="O13" s="26"/>
      <c r="P13" s="10" t="str">
        <f>A13</f>
        <v>Αύγουστος</v>
      </c>
      <c r="Q13" s="11">
        <f t="shared" si="6"/>
        <v>19883</v>
      </c>
      <c r="R13" s="11">
        <f t="shared" si="7"/>
        <v>33649</v>
      </c>
      <c r="S13" s="11">
        <f t="shared" si="8"/>
        <v>16281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4"/>
        <v>-4431</v>
      </c>
      <c r="G14" s="13">
        <f t="shared" si="5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>
        <v>11324</v>
      </c>
      <c r="L14" s="14">
        <f t="shared" si="2"/>
        <v>-19394</v>
      </c>
      <c r="M14" s="13">
        <f t="shared" si="3"/>
        <v>-0.631356208086464</v>
      </c>
      <c r="N14" s="26"/>
      <c r="O14" s="26"/>
      <c r="P14" s="10" t="str">
        <f>A14</f>
        <v>Σεπτέμβριος</v>
      </c>
      <c r="Q14" s="11">
        <f t="shared" si="6"/>
        <v>16968</v>
      </c>
      <c r="R14" s="11">
        <f t="shared" si="7"/>
        <v>30718</v>
      </c>
      <c r="S14" s="11">
        <f t="shared" si="8"/>
        <v>11324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4"/>
        <v>-3903</v>
      </c>
      <c r="G15" s="13">
        <f t="shared" si="5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>
        <v>10974</v>
      </c>
      <c r="L15" s="14">
        <f t="shared" si="2"/>
        <v>-20513</v>
      </c>
      <c r="M15" s="13">
        <f t="shared" si="3"/>
        <v>-0.6514752119922508</v>
      </c>
      <c r="N15" s="26"/>
      <c r="O15" s="26"/>
      <c r="P15" s="10" t="s">
        <v>9</v>
      </c>
      <c r="Q15" s="11">
        <f t="shared" si="6"/>
        <v>16544</v>
      </c>
      <c r="R15" s="11">
        <f t="shared" si="7"/>
        <v>31487</v>
      </c>
      <c r="S15" s="11">
        <f t="shared" si="8"/>
        <v>10974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4"/>
        <v>-4019</v>
      </c>
      <c r="G16" s="13">
        <f t="shared" si="5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/>
      <c r="L16" s="14"/>
      <c r="M16" s="13"/>
      <c r="N16" s="26"/>
      <c r="O16" s="26"/>
      <c r="P16" s="10" t="s">
        <v>14</v>
      </c>
      <c r="Q16" s="11">
        <f t="shared" si="6"/>
        <v>24495</v>
      </c>
      <c r="R16" s="11">
        <f t="shared" si="7"/>
        <v>32968</v>
      </c>
      <c r="S16" s="11">
        <f t="shared" si="8"/>
        <v>0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4"/>
        <v>-4515</v>
      </c>
      <c r="G17" s="13">
        <f t="shared" si="5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/>
      <c r="L17" s="14"/>
      <c r="M17" s="13"/>
      <c r="N17" s="26"/>
      <c r="O17" s="26"/>
      <c r="P17" s="10" t="s">
        <v>15</v>
      </c>
      <c r="Q17" s="11">
        <f t="shared" si="6"/>
        <v>25285</v>
      </c>
      <c r="R17" s="11">
        <f t="shared" si="7"/>
        <v>33382</v>
      </c>
      <c r="S17" s="11">
        <f t="shared" si="8"/>
        <v>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5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SUM(K6:K17)/10</f>
        <v>24575.1</v>
      </c>
      <c r="L18" s="17">
        <f>SUM(L6:L17)/10</f>
        <v>-4995.6</v>
      </c>
      <c r="M18" s="30">
        <f>L18/H18</f>
        <v>-0.16557392896698586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2021-11-01T08:47:22Z</cp:lastPrinted>
  <dcterms:created xsi:type="dcterms:W3CDTF">2003-04-21T08:21:18Z</dcterms:created>
  <dcterms:modified xsi:type="dcterms:W3CDTF">2021-11-01T08:47:25Z</dcterms:modified>
  <cp:category/>
  <cp:version/>
  <cp:contentType/>
  <cp:contentStatus/>
</cp:coreProperties>
</file>